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90" windowWidth="17100" windowHeight="11895" activeTab="0"/>
  </bookViews>
  <sheets>
    <sheet name="Титульный лист " sheetId="1" r:id="rId1"/>
    <sheet name="Вопрос1" sheetId="2" r:id="rId2"/>
    <sheet name="Вопрос2" sheetId="3" r:id="rId3"/>
    <sheet name="Вопрос3" sheetId="4" r:id="rId4"/>
    <sheet name="Вопрос4" sheetId="5" r:id="rId5"/>
    <sheet name="Вопрос5" sheetId="6" r:id="rId6"/>
    <sheet name="Вопрос 6" sheetId="7" r:id="rId7"/>
    <sheet name="Конец" sheetId="8" r:id="rId8"/>
  </sheets>
  <definedNames/>
  <calcPr fullCalcOnLoad="1"/>
</workbook>
</file>

<file path=xl/sharedStrings.xml><?xml version="1.0" encoding="utf-8"?>
<sst xmlns="http://schemas.openxmlformats.org/spreadsheetml/2006/main" count="11" uniqueCount="11">
  <si>
    <t>По клавишам прыг да скок –</t>
  </si>
  <si>
    <t>Бе-ре-ги но-го-ток! </t>
  </si>
  <si>
    <t>Раз-два и готово –</t>
  </si>
  <si>
    <t>Отстукали слово! </t>
  </si>
  <si>
    <t>Вот где пальцам физкультура </t>
  </si>
  <si>
    <t xml:space="preserve">             Это вот – ...</t>
  </si>
  <si>
    <r>
      <t>Скромный серый колобок,
Длинный тонкий проводок,
Ну а на коробке – 
Две или три кнопки. 
В зоопарке есть зайчишка,
У компьютера есть ...</t>
    </r>
    <r>
      <rPr>
        <sz val="10"/>
        <color indexed="61"/>
        <rFont val="Arial Cyr"/>
        <family val="0"/>
      </rPr>
      <t xml:space="preserve">
</t>
    </r>
  </si>
  <si>
    <t>Словно смелый капитан!
А на нем - горит экран.
Яркой радугой он дышит,
И на нем компьютер пишет
И рисует без запинки
Всевозможные картинки.
Наверху машины всей
Размещается …</t>
  </si>
  <si>
    <t>Он быстрее человека 
Перемножит два числа, 
В нем сто раз библиотека 
Поместиться бы смогла, 
Только там открыть возможно 
Сто окошек за минуту. 
Угадать совсем несложно, 
Что загадка про…</t>
  </si>
  <si>
    <t>Если что-то отключить,
То компьютер замолчит,
Тугоухий, как медведь -
Ничего не сможет спеть.</t>
  </si>
  <si>
    <t>То-то радость, то-то смех
На бумаге, без огрех,
Из какой коробки лезет
Текст на удивленье всех?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</si>
</sst>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0"/>
      <color indexed="20"/>
      <name val="Arial Cyr"/>
      <family val="0"/>
    </font>
    <font>
      <b/>
      <sz val="14"/>
      <color indexed="20"/>
      <name val="Arial Cyr"/>
      <family val="0"/>
    </font>
    <font>
      <b/>
      <sz val="18"/>
      <color indexed="61"/>
      <name val="Arial"/>
      <family val="2"/>
    </font>
    <font>
      <sz val="10"/>
      <color indexed="61"/>
      <name val="Arial Cyr"/>
      <family val="0"/>
    </font>
    <font>
      <sz val="16"/>
      <color indexed="20"/>
      <name val="Arial"/>
      <family val="2"/>
    </font>
    <font>
      <sz val="14"/>
      <color indexed="20"/>
      <name val="Arial Cyr"/>
      <family val="0"/>
    </font>
    <font>
      <sz val="16"/>
      <color indexed="28"/>
      <name val="Arial"/>
      <family val="2"/>
    </font>
    <font>
      <b/>
      <sz val="14"/>
      <color indexed="61"/>
      <name val="Arial Cyr"/>
      <family val="0"/>
    </font>
    <font>
      <b/>
      <sz val="18"/>
      <color indexed="2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color indexed="20"/>
      <name val="Arial Black"/>
      <family val="2"/>
    </font>
    <font>
      <sz val="18"/>
      <color indexed="28"/>
      <name val="Arial Black"/>
      <family val="2"/>
    </font>
    <font>
      <b/>
      <sz val="18"/>
      <color indexed="2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12"/>
      <name val="Times New Roman"/>
      <family val="0"/>
    </font>
    <font>
      <sz val="16"/>
      <color indexed="20"/>
      <name val="Times New Roman"/>
      <family val="0"/>
    </font>
    <font>
      <sz val="16"/>
      <color indexed="28"/>
      <name val="Times New Roman"/>
      <family val="0"/>
    </font>
    <font>
      <sz val="18"/>
      <color indexed="28"/>
      <name val="Times New Roman"/>
      <family val="0"/>
    </font>
    <font>
      <sz val="14"/>
      <color indexed="20"/>
      <name val="Arial"/>
      <family val="0"/>
    </font>
    <font>
      <b/>
      <sz val="12"/>
      <color indexed="2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indexed="31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0" borderId="0" xfId="0" applyAlignment="1">
      <alignment/>
    </xf>
    <xf numFmtId="0" fontId="4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2" fillId="35" borderId="26" xfId="0" applyFont="1" applyFill="1" applyBorder="1" applyAlignment="1" applyProtection="1">
      <alignment horizontal="center" vertical="center"/>
      <protection locked="0"/>
    </xf>
    <xf numFmtId="0" fontId="2" fillId="35" borderId="27" xfId="0" applyFont="1" applyFill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 applyProtection="1">
      <alignment horizontal="center" vertical="center"/>
      <protection locked="0"/>
    </xf>
    <xf numFmtId="0" fontId="6" fillId="35" borderId="27" xfId="0" applyFont="1" applyFill="1" applyBorder="1" applyAlignment="1" applyProtection="1">
      <alignment horizontal="center" vertical="center"/>
      <protection locked="0"/>
    </xf>
    <xf numFmtId="0" fontId="7" fillId="35" borderId="26" xfId="0" applyFont="1" applyFill="1" applyBorder="1" applyAlignment="1" applyProtection="1">
      <alignment horizontal="center" vertical="center"/>
      <protection locked="0"/>
    </xf>
    <xf numFmtId="0" fontId="7" fillId="35" borderId="27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8" fillId="35" borderId="26" xfId="0" applyFont="1" applyFill="1" applyBorder="1" applyAlignment="1" applyProtection="1">
      <alignment horizontal="center" vertical="center"/>
      <protection locked="0"/>
    </xf>
    <xf numFmtId="0" fontId="8" fillId="35" borderId="27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 applyProtection="1">
      <alignment horizontal="center" vertical="center"/>
      <protection locked="0"/>
    </xf>
    <xf numFmtId="0" fontId="5" fillId="35" borderId="2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42;&#1086;&#1087;&#1088;&#1086;&#1089;1!A1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42;&#1086;&#1087;&#1088;&#1086;&#1089;2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42;&#1086;&#1087;&#1088;&#1086;&#1089;3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42;&#1086;&#1087;&#1088;&#1086;&#1089;4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42;&#1086;&#1087;&#1088;&#1086;&#1089;5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&#1042;&#1086;&#1087;&#1088;&#1086;&#1089; 6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050;&#1086;&#1085;&#1077;&#1094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4</xdr:row>
      <xdr:rowOff>19050</xdr:rowOff>
    </xdr:from>
    <xdr:to>
      <xdr:col>15</xdr:col>
      <xdr:colOff>228600</xdr:colOff>
      <xdr:row>18</xdr:row>
      <xdr:rowOff>38100</xdr:rowOff>
    </xdr:to>
    <xdr:sp>
      <xdr:nvSpPr>
        <xdr:cNvPr id="1" name="WordArt 3"/>
        <xdr:cNvSpPr>
          <a:spLocks/>
        </xdr:cNvSpPr>
      </xdr:nvSpPr>
      <xdr:spPr>
        <a:xfrm>
          <a:off x="2724150" y="1828800"/>
          <a:ext cx="7962900" cy="2286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Здравствуйте!Хотите поотгадывать загадки на тему информатика?Если ты готов(а), нажми кнопку вперед!</a:t>
          </a:r>
        </a:p>
      </xdr:txBody>
    </xdr:sp>
    <xdr:clientData/>
  </xdr:twoCellAnchor>
  <xdr:twoCellAnchor>
    <xdr:from>
      <xdr:col>12</xdr:col>
      <xdr:colOff>104775</xdr:colOff>
      <xdr:row>19</xdr:row>
      <xdr:rowOff>85725</xdr:rowOff>
    </xdr:from>
    <xdr:to>
      <xdr:col>15</xdr:col>
      <xdr:colOff>600075</xdr:colOff>
      <xdr:row>22</xdr:row>
      <xdr:rowOff>390525</xdr:rowOff>
    </xdr:to>
    <xdr:sp>
      <xdr:nvSpPr>
        <xdr:cNvPr id="2" name="AutoShape 4">
          <a:hlinkClick r:id="rId1"/>
        </xdr:cNvPr>
        <xdr:cNvSpPr>
          <a:spLocks/>
        </xdr:cNvSpPr>
      </xdr:nvSpPr>
      <xdr:spPr>
        <a:xfrm>
          <a:off x="8505825" y="4324350"/>
          <a:ext cx="2552700" cy="790575"/>
        </a:xfrm>
        <a:prstGeom prst="rightArrow">
          <a:avLst/>
        </a:prstGeom>
        <a:solidFill>
          <a:srgbClr val="99CC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FF"/>
              </a:solidFill>
            </a:rPr>
            <a:t>Вперед</a:t>
          </a:r>
        </a:p>
      </xdr:txBody>
    </xdr:sp>
    <xdr:clientData/>
  </xdr:twoCellAnchor>
  <xdr:twoCellAnchor>
    <xdr:from>
      <xdr:col>2</xdr:col>
      <xdr:colOff>200025</xdr:colOff>
      <xdr:row>11</xdr:row>
      <xdr:rowOff>152400</xdr:rowOff>
    </xdr:from>
    <xdr:to>
      <xdr:col>4</xdr:col>
      <xdr:colOff>676275</xdr:colOff>
      <xdr:row>22</xdr:row>
      <xdr:rowOff>142875</xdr:rowOff>
    </xdr:to>
    <xdr:sp>
      <xdr:nvSpPr>
        <xdr:cNvPr id="3" name="Rectangle 8" descr="3brxIW6GhO"/>
        <xdr:cNvSpPr>
          <a:spLocks/>
        </xdr:cNvSpPr>
      </xdr:nvSpPr>
      <xdr:spPr>
        <a:xfrm>
          <a:off x="1743075" y="3095625"/>
          <a:ext cx="1847850" cy="17716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638175</xdr:colOff>
      <xdr:row>7</xdr:row>
      <xdr:rowOff>285750</xdr:rowOff>
    </xdr:from>
    <xdr:to>
      <xdr:col>14</xdr:col>
      <xdr:colOff>600075</xdr:colOff>
      <xdr:row>10</xdr:row>
      <xdr:rowOff>152400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>
          <a:off x="8639175" y="1971675"/>
          <a:ext cx="1295400" cy="619125"/>
        </a:xfrm>
        <a:prstGeom prst="rightArrow">
          <a:avLst/>
        </a:prstGeom>
        <a:solidFill>
          <a:srgbClr val="CC99FF"/>
        </a:solidFill>
        <a:ln w="1587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0080"/>
              </a:solidFill>
            </a:rPr>
            <a:t>Вперед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13</xdr:row>
      <xdr:rowOff>19050</xdr:rowOff>
    </xdr:from>
    <xdr:to>
      <xdr:col>13</xdr:col>
      <xdr:colOff>342900</xdr:colOff>
      <xdr:row>16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734300" y="2133600"/>
          <a:ext cx="1524000" cy="581025"/>
        </a:xfrm>
        <a:prstGeom prst="rightArrow">
          <a:avLst/>
        </a:prstGeom>
        <a:solidFill>
          <a:srgbClr val="CC99FF"/>
        </a:solidFill>
        <a:ln w="1587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660066"/>
              </a:solidFill>
            </a:rPr>
            <a:t>Вперед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13</xdr:row>
      <xdr:rowOff>142875</xdr:rowOff>
    </xdr:from>
    <xdr:to>
      <xdr:col>14</xdr:col>
      <xdr:colOff>657225</xdr:colOff>
      <xdr:row>17</xdr:row>
      <xdr:rowOff>76200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763000" y="2266950"/>
          <a:ext cx="1495425" cy="581025"/>
        </a:xfrm>
        <a:prstGeom prst="rightArrow">
          <a:avLst/>
        </a:prstGeom>
        <a:solidFill>
          <a:srgbClr val="CC99FF"/>
        </a:solidFill>
        <a:ln w="1587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660066"/>
              </a:solidFill>
            </a:rPr>
            <a:t>Вперед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15</xdr:row>
      <xdr:rowOff>9525</xdr:rowOff>
    </xdr:from>
    <xdr:to>
      <xdr:col>14</xdr:col>
      <xdr:colOff>266700</xdr:colOff>
      <xdr:row>19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448675" y="2457450"/>
          <a:ext cx="1419225" cy="676275"/>
        </a:xfrm>
        <a:prstGeom prst="rightArrow">
          <a:avLst/>
        </a:prstGeom>
        <a:solidFill>
          <a:srgbClr val="CC99FF"/>
        </a:solidFill>
        <a:ln w="1587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660066"/>
              </a:solidFill>
            </a:rPr>
            <a:t>Вперед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13</xdr:row>
      <xdr:rowOff>28575</xdr:rowOff>
    </xdr:from>
    <xdr:to>
      <xdr:col>14</xdr:col>
      <xdr:colOff>190500</xdr:colOff>
      <xdr:row>16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448675" y="2152650"/>
          <a:ext cx="1343025" cy="571500"/>
        </a:xfrm>
        <a:prstGeom prst="rightArrow">
          <a:avLst/>
        </a:prstGeom>
        <a:solidFill>
          <a:srgbClr val="CC99FF"/>
        </a:solidFill>
        <a:ln w="1587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800080"/>
              </a:solidFill>
            </a:rPr>
            <a:t>Вперед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9</xdr:row>
      <xdr:rowOff>123825</xdr:rowOff>
    </xdr:from>
    <xdr:to>
      <xdr:col>14</xdr:col>
      <xdr:colOff>561975</xdr:colOff>
      <xdr:row>15</xdr:row>
      <xdr:rowOff>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8458200" y="1600200"/>
          <a:ext cx="1704975" cy="847725"/>
        </a:xfrm>
        <a:prstGeom prst="cloudCallout">
          <a:avLst>
            <a:gd name="adj1" fmla="val -60939"/>
            <a:gd name="adj2" fmla="val 78986"/>
          </a:avLst>
        </a:prstGeom>
        <a:solidFill>
          <a:srgbClr val="CC99FF"/>
        </a:solidFill>
        <a:ln w="1587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Завершить 
</a:t>
          </a:r>
          <a:r>
            <a:rPr lang="en-US" cap="none" sz="1200" b="1" i="0" u="none" baseline="0">
              <a:solidFill>
                <a:srgbClr val="800080"/>
              </a:solidFill>
            </a:rPr>
            <a:t>задание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6</xdr:row>
      <xdr:rowOff>47625</xdr:rowOff>
    </xdr:from>
    <xdr:to>
      <xdr:col>14</xdr:col>
      <xdr:colOff>323850</xdr:colOff>
      <xdr:row>30</xdr:row>
      <xdr:rowOff>142875</xdr:rowOff>
    </xdr:to>
    <xdr:sp>
      <xdr:nvSpPr>
        <xdr:cNvPr id="1" name="Rectangle 3" descr="img17"/>
        <xdr:cNvSpPr>
          <a:spLocks/>
        </xdr:cNvSpPr>
      </xdr:nvSpPr>
      <xdr:spPr>
        <a:xfrm>
          <a:off x="2667000" y="1019175"/>
          <a:ext cx="7258050" cy="39814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Q23"/>
  <sheetViews>
    <sheetView showGridLines="0" showRowColHeaders="0" showZeros="0" tabSelected="1" showOutlineSymbols="0" zoomScalePageLayoutView="0" workbookViewId="0" topLeftCell="A1">
      <selection activeCell="M2" sqref="M2"/>
    </sheetView>
  </sheetViews>
  <sheetFormatPr defaultColWidth="9.00390625" defaultRowHeight="12.75"/>
  <cols>
    <col min="2" max="2" width="11.25390625" style="0" customWidth="1"/>
    <col min="17" max="17" width="3.75390625" style="0" customWidth="1"/>
  </cols>
  <sheetData>
    <row r="2" ht="104.25" customHeight="1"/>
    <row r="3" spans="3:17" ht="12.75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3:17" ht="12.75"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3:17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3:17" ht="12.75"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3:17" ht="12.7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3:17" ht="12.75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3:17" ht="12.75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3:17" ht="12.75"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3:17" ht="12.75"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3:17" ht="12.75"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3:17" ht="12.75"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3:17" ht="12.75"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3:17" ht="12.75"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3:17" ht="12.75"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3:17" ht="12.75"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3:17" ht="12.75"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3:17" ht="12.75">
      <c r="C19" s="4"/>
      <c r="D19" s="5"/>
      <c r="E19" s="10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3:17" ht="12.75"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</row>
    <row r="21" spans="3:17" ht="12.75"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</row>
    <row r="22" spans="3:17" ht="12.75"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</row>
    <row r="23" spans="3:17" ht="35.25" customHeight="1"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</sheetData>
  <sheetProtection password="9830" sheet="1" objects="1" scenarios="1" select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P20"/>
  <sheetViews>
    <sheetView showGridLines="0" showRowColHeaders="0" showZeros="0" showOutlineSymbols="0" zoomScalePageLayoutView="0" workbookViewId="0" topLeftCell="A1">
      <selection activeCell="F14" sqref="F14:F15"/>
    </sheetView>
  </sheetViews>
  <sheetFormatPr defaultColWidth="8.75390625" defaultRowHeight="12.75"/>
  <sheetData>
    <row r="1" ht="13.5" thickBot="1"/>
    <row r="2" spans="5:16" ht="13.5" thickTop="1"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5:16" ht="12.75">
      <c r="E3" s="16"/>
      <c r="F3" s="12"/>
      <c r="G3" s="12"/>
      <c r="H3" s="12"/>
      <c r="I3" s="12"/>
      <c r="J3" s="12"/>
      <c r="K3" s="12"/>
      <c r="L3" s="12"/>
      <c r="M3" s="11"/>
      <c r="N3" s="12"/>
      <c r="O3" s="12"/>
      <c r="P3" s="17"/>
    </row>
    <row r="4" spans="5:16" ht="23.25">
      <c r="E4" s="16"/>
      <c r="F4" s="12"/>
      <c r="G4" s="23"/>
      <c r="H4" s="23"/>
      <c r="I4" s="23"/>
      <c r="J4" s="24" t="s">
        <v>0</v>
      </c>
      <c r="K4" s="23"/>
      <c r="L4" s="23"/>
      <c r="M4" s="23"/>
      <c r="N4" s="11"/>
      <c r="O4" s="12"/>
      <c r="P4" s="17"/>
    </row>
    <row r="5" spans="5:16" ht="23.25">
      <c r="E5" s="16"/>
      <c r="F5" s="12"/>
      <c r="G5" s="23"/>
      <c r="H5" s="23"/>
      <c r="I5" s="23"/>
      <c r="J5" s="24" t="s">
        <v>1</v>
      </c>
      <c r="K5" s="23"/>
      <c r="L5" s="23"/>
      <c r="M5" s="23"/>
      <c r="N5" s="11"/>
      <c r="O5" s="12"/>
      <c r="P5" s="17"/>
    </row>
    <row r="6" spans="5:16" ht="23.25">
      <c r="E6" s="16"/>
      <c r="F6" s="12"/>
      <c r="G6" s="23"/>
      <c r="H6" s="23"/>
      <c r="I6" s="23"/>
      <c r="J6" s="24" t="s">
        <v>2</v>
      </c>
      <c r="K6" s="23"/>
      <c r="L6" s="23"/>
      <c r="M6" s="23"/>
      <c r="N6" s="11"/>
      <c r="O6" s="12"/>
      <c r="P6" s="17"/>
    </row>
    <row r="7" spans="5:16" ht="23.25">
      <c r="E7" s="16"/>
      <c r="F7" s="12"/>
      <c r="G7" s="23"/>
      <c r="H7" s="23"/>
      <c r="I7" s="23"/>
      <c r="J7" s="24" t="s">
        <v>3</v>
      </c>
      <c r="K7" s="23"/>
      <c r="L7" s="23"/>
      <c r="M7" s="23"/>
      <c r="N7" s="11"/>
      <c r="O7" s="12"/>
      <c r="P7" s="17"/>
    </row>
    <row r="8" spans="5:16" ht="23.25">
      <c r="E8" s="16"/>
      <c r="F8" s="12"/>
      <c r="G8" s="23"/>
      <c r="H8" s="23"/>
      <c r="I8" s="23"/>
      <c r="J8" s="24" t="s">
        <v>4</v>
      </c>
      <c r="K8" s="23"/>
      <c r="L8" s="23"/>
      <c r="M8" s="23"/>
      <c r="N8" s="11"/>
      <c r="O8" s="12"/>
      <c r="P8" s="17"/>
    </row>
    <row r="9" spans="5:16" ht="23.25">
      <c r="E9" s="16"/>
      <c r="F9" s="12"/>
      <c r="G9" s="23"/>
      <c r="H9" s="23"/>
      <c r="I9" s="23"/>
      <c r="J9" s="24" t="s">
        <v>5</v>
      </c>
      <c r="K9" s="23"/>
      <c r="L9" s="23"/>
      <c r="M9" s="23"/>
      <c r="N9" s="11"/>
      <c r="O9" s="12"/>
      <c r="P9" s="17"/>
    </row>
    <row r="10" spans="5:16" ht="12.75">
      <c r="E10" s="16"/>
      <c r="F10" s="12"/>
      <c r="G10" s="25"/>
      <c r="H10" s="25"/>
      <c r="I10" s="25"/>
      <c r="J10" s="25"/>
      <c r="K10" s="25"/>
      <c r="L10" s="25"/>
      <c r="M10" s="25"/>
      <c r="N10" s="11"/>
      <c r="O10" s="12"/>
      <c r="P10" s="17"/>
    </row>
    <row r="11" spans="5:16" ht="12.75">
      <c r="E11" s="16"/>
      <c r="F11" s="12"/>
      <c r="G11" s="12"/>
      <c r="H11" s="11"/>
      <c r="I11" s="11"/>
      <c r="J11" s="11"/>
      <c r="K11" s="11"/>
      <c r="L11" s="11"/>
      <c r="M11" s="11"/>
      <c r="N11" s="11"/>
      <c r="O11" s="12"/>
      <c r="P11" s="17"/>
    </row>
    <row r="12" spans="5:16" ht="13.5" thickBot="1">
      <c r="E12" s="18"/>
      <c r="F12" s="19"/>
      <c r="G12" s="19"/>
      <c r="H12" s="19"/>
      <c r="I12" s="19"/>
      <c r="J12" s="19"/>
      <c r="K12" s="19"/>
      <c r="L12" s="19"/>
      <c r="M12" s="20"/>
      <c r="N12" s="20"/>
      <c r="O12" s="20"/>
      <c r="P12" s="21"/>
    </row>
    <row r="13" ht="33.75" customHeight="1" thickBot="1" thickTop="1"/>
    <row r="14" spans="6:15" ht="18" customHeight="1" thickTop="1"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6:15" ht="13.5" customHeight="1" thickBot="1"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ht="13.5" thickTop="1"/>
    <row r="18" ht="13.5" thickBot="1"/>
    <row r="19" spans="9:12" ht="12.75" customHeight="1" thickTop="1">
      <c r="I19" s="29" t="str">
        <f>IF(AND(F14="к",G14="л",H14="а",I14="в",J14="и",K14="а",L14="т",M14="у",N14="р",O14="а"),"верно","неверно")</f>
        <v>неверно</v>
      </c>
      <c r="J19" s="30"/>
      <c r="K19" s="30"/>
      <c r="L19" s="31"/>
    </row>
    <row r="20" spans="9:12" ht="13.5" thickBot="1">
      <c r="I20" s="32"/>
      <c r="J20" s="33"/>
      <c r="K20" s="33"/>
      <c r="L20" s="34"/>
    </row>
    <row r="21" ht="13.5" thickTop="1"/>
  </sheetData>
  <sheetProtection password="9830" sheet="1" objects="1" scenarios="1" selectLockedCells="1"/>
  <mergeCells count="11">
    <mergeCell ref="I19:L20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F14:F15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O24"/>
  <sheetViews>
    <sheetView showGridLines="0" showRowColHeaders="0" zoomScalePageLayoutView="0" workbookViewId="0" topLeftCell="A1">
      <selection activeCell="G20" sqref="G20:G21"/>
    </sheetView>
  </sheetViews>
  <sheetFormatPr defaultColWidth="9.00390625" defaultRowHeight="12.75"/>
  <sheetData>
    <row r="1" ht="13.5" thickBot="1"/>
    <row r="2" spans="5:15" ht="12.75" customHeight="1" thickTop="1">
      <c r="E2" s="35" t="s">
        <v>6</v>
      </c>
      <c r="F2" s="36"/>
      <c r="G2" s="36"/>
      <c r="H2" s="36"/>
      <c r="I2" s="36"/>
      <c r="J2" s="36"/>
      <c r="K2" s="36"/>
      <c r="L2" s="36"/>
      <c r="M2" s="36"/>
      <c r="N2" s="37"/>
      <c r="O2" s="22"/>
    </row>
    <row r="3" spans="5:15" ht="12.75">
      <c r="E3" s="38"/>
      <c r="F3" s="39"/>
      <c r="G3" s="39"/>
      <c r="H3" s="39"/>
      <c r="I3" s="39"/>
      <c r="J3" s="39"/>
      <c r="K3" s="39"/>
      <c r="L3" s="39"/>
      <c r="M3" s="39"/>
      <c r="N3" s="40"/>
      <c r="O3" s="22"/>
    </row>
    <row r="4" spans="5:15" ht="12.75">
      <c r="E4" s="38"/>
      <c r="F4" s="39"/>
      <c r="G4" s="39"/>
      <c r="H4" s="39"/>
      <c r="I4" s="39"/>
      <c r="J4" s="39"/>
      <c r="K4" s="39"/>
      <c r="L4" s="39"/>
      <c r="M4" s="39"/>
      <c r="N4" s="40"/>
      <c r="O4" s="22"/>
    </row>
    <row r="5" spans="5:15" ht="12.75">
      <c r="E5" s="38"/>
      <c r="F5" s="39"/>
      <c r="G5" s="39"/>
      <c r="H5" s="39"/>
      <c r="I5" s="39"/>
      <c r="J5" s="39"/>
      <c r="K5" s="39"/>
      <c r="L5" s="39"/>
      <c r="M5" s="39"/>
      <c r="N5" s="40"/>
      <c r="O5" s="22"/>
    </row>
    <row r="6" spans="5:15" ht="12.75">
      <c r="E6" s="38"/>
      <c r="F6" s="39"/>
      <c r="G6" s="39"/>
      <c r="H6" s="39"/>
      <c r="I6" s="39"/>
      <c r="J6" s="39"/>
      <c r="K6" s="39"/>
      <c r="L6" s="39"/>
      <c r="M6" s="39"/>
      <c r="N6" s="40"/>
      <c r="O6" s="22"/>
    </row>
    <row r="7" spans="5:15" ht="12.75">
      <c r="E7" s="38"/>
      <c r="F7" s="39"/>
      <c r="G7" s="39"/>
      <c r="H7" s="39"/>
      <c r="I7" s="39"/>
      <c r="J7" s="39"/>
      <c r="K7" s="39"/>
      <c r="L7" s="39"/>
      <c r="M7" s="39"/>
      <c r="N7" s="40"/>
      <c r="O7" s="22"/>
    </row>
    <row r="8" spans="5:15" ht="12.75">
      <c r="E8" s="38"/>
      <c r="F8" s="39"/>
      <c r="G8" s="39"/>
      <c r="H8" s="39"/>
      <c r="I8" s="39"/>
      <c r="J8" s="39"/>
      <c r="K8" s="39"/>
      <c r="L8" s="39"/>
      <c r="M8" s="39"/>
      <c r="N8" s="40"/>
      <c r="O8" s="22"/>
    </row>
    <row r="9" spans="5:15" ht="12.75">
      <c r="E9" s="38"/>
      <c r="F9" s="39"/>
      <c r="G9" s="39"/>
      <c r="H9" s="39"/>
      <c r="I9" s="39"/>
      <c r="J9" s="39"/>
      <c r="K9" s="39"/>
      <c r="L9" s="39"/>
      <c r="M9" s="39"/>
      <c r="N9" s="40"/>
      <c r="O9" s="22"/>
    </row>
    <row r="10" spans="5:15" ht="12.75">
      <c r="E10" s="38"/>
      <c r="F10" s="39"/>
      <c r="G10" s="39"/>
      <c r="H10" s="39"/>
      <c r="I10" s="39"/>
      <c r="J10" s="39"/>
      <c r="K10" s="39"/>
      <c r="L10" s="39"/>
      <c r="M10" s="39"/>
      <c r="N10" s="40"/>
      <c r="O10" s="22"/>
    </row>
    <row r="11" spans="5:15" ht="12.75">
      <c r="E11" s="38"/>
      <c r="F11" s="39"/>
      <c r="G11" s="39"/>
      <c r="H11" s="39"/>
      <c r="I11" s="39"/>
      <c r="J11" s="39"/>
      <c r="K11" s="39"/>
      <c r="L11" s="39"/>
      <c r="M11" s="39"/>
      <c r="N11" s="40"/>
      <c r="O11" s="22"/>
    </row>
    <row r="12" spans="5:15" ht="12.75">
      <c r="E12" s="38"/>
      <c r="F12" s="39"/>
      <c r="G12" s="39"/>
      <c r="H12" s="39"/>
      <c r="I12" s="39"/>
      <c r="J12" s="39"/>
      <c r="K12" s="39"/>
      <c r="L12" s="39"/>
      <c r="M12" s="39"/>
      <c r="N12" s="40"/>
      <c r="O12" s="22"/>
    </row>
    <row r="13" spans="5:15" ht="12.75">
      <c r="E13" s="38"/>
      <c r="F13" s="39"/>
      <c r="G13" s="39"/>
      <c r="H13" s="39"/>
      <c r="I13" s="39"/>
      <c r="J13" s="39"/>
      <c r="K13" s="39"/>
      <c r="L13" s="39"/>
      <c r="M13" s="39"/>
      <c r="N13" s="40"/>
      <c r="O13" s="22"/>
    </row>
    <row r="14" spans="5:15" ht="12.75">
      <c r="E14" s="38"/>
      <c r="F14" s="39"/>
      <c r="G14" s="39"/>
      <c r="H14" s="39"/>
      <c r="I14" s="39"/>
      <c r="J14" s="39"/>
      <c r="K14" s="39"/>
      <c r="L14" s="39"/>
      <c r="M14" s="39"/>
      <c r="N14" s="40"/>
      <c r="O14" s="22"/>
    </row>
    <row r="15" spans="5:15" ht="12.75">
      <c r="E15" s="38"/>
      <c r="F15" s="39"/>
      <c r="G15" s="39"/>
      <c r="H15" s="39"/>
      <c r="I15" s="39"/>
      <c r="J15" s="39"/>
      <c r="K15" s="39"/>
      <c r="L15" s="39"/>
      <c r="M15" s="39"/>
      <c r="N15" s="40"/>
      <c r="O15" s="22"/>
    </row>
    <row r="16" spans="5:15" ht="12.75">
      <c r="E16" s="38"/>
      <c r="F16" s="39"/>
      <c r="G16" s="39"/>
      <c r="H16" s="39"/>
      <c r="I16" s="39"/>
      <c r="J16" s="39"/>
      <c r="K16" s="39"/>
      <c r="L16" s="39"/>
      <c r="M16" s="39"/>
      <c r="N16" s="40"/>
      <c r="O16" s="22"/>
    </row>
    <row r="17" spans="5:15" ht="13.5" thickBot="1">
      <c r="E17" s="41"/>
      <c r="F17" s="42"/>
      <c r="G17" s="42"/>
      <c r="H17" s="42"/>
      <c r="I17" s="42"/>
      <c r="J17" s="42"/>
      <c r="K17" s="42"/>
      <c r="L17" s="42"/>
      <c r="M17" s="42"/>
      <c r="N17" s="43"/>
      <c r="O17" s="22"/>
    </row>
    <row r="18" ht="13.5" thickTop="1"/>
    <row r="19" ht="13.5" thickBot="1"/>
    <row r="20" spans="7:11" ht="13.5" thickTop="1">
      <c r="G20" s="44"/>
      <c r="H20" s="44"/>
      <c r="I20" s="44"/>
      <c r="J20" s="44"/>
      <c r="K20" s="44"/>
    </row>
    <row r="21" spans="7:11" ht="13.5" thickBot="1">
      <c r="G21" s="45"/>
      <c r="H21" s="45"/>
      <c r="I21" s="45"/>
      <c r="J21" s="45"/>
      <c r="K21" s="45"/>
    </row>
    <row r="22" ht="14.25" thickBot="1" thickTop="1"/>
    <row r="23" spans="8:10" ht="13.5" thickTop="1">
      <c r="H23" s="29" t="str">
        <f>IF(AND(G20="м",H20="ы",I20="ш",J20="к",K20="а"),"верно","неверно")</f>
        <v>неверно</v>
      </c>
      <c r="I23" s="30"/>
      <c r="J23" s="31"/>
    </row>
    <row r="24" spans="8:10" ht="13.5" thickBot="1">
      <c r="H24" s="32"/>
      <c r="I24" s="33"/>
      <c r="J24" s="34"/>
    </row>
    <row r="25" ht="13.5" thickTop="1"/>
  </sheetData>
  <sheetProtection password="9830" sheet="1" objects="1" scenarios="1" selectLockedCells="1"/>
  <mergeCells count="7">
    <mergeCell ref="E2:N17"/>
    <mergeCell ref="H23:J24"/>
    <mergeCell ref="G20:G21"/>
    <mergeCell ref="H20:H21"/>
    <mergeCell ref="I20:I21"/>
    <mergeCell ref="J20:J21"/>
    <mergeCell ref="K20:K2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2:P26"/>
  <sheetViews>
    <sheetView showGridLines="0" showRowColHeaders="0" zoomScalePageLayoutView="0" workbookViewId="0" topLeftCell="A1">
      <selection activeCell="G22" sqref="G22:G23"/>
    </sheetView>
  </sheetViews>
  <sheetFormatPr defaultColWidth="9.00390625" defaultRowHeight="12.75"/>
  <sheetData>
    <row r="1" ht="13.5" thickBot="1"/>
    <row r="2" spans="5:16" ht="13.5" customHeight="1" thickTop="1">
      <c r="E2" s="35" t="s">
        <v>7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5:16" ht="12.75" customHeight="1">
      <c r="E3" s="50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5:16" ht="12.75" customHeight="1"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</row>
    <row r="5" spans="5:16" ht="12.75" customHeight="1"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5:16" ht="12.75" customHeight="1"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</row>
    <row r="7" spans="5:16" ht="12.75" customHeight="1"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</row>
    <row r="8" spans="5:16" ht="12.75" customHeight="1"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</row>
    <row r="9" spans="5:16" ht="12.75" customHeight="1"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5:16" ht="12.75" customHeight="1"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</row>
    <row r="11" spans="5:16" ht="12.75" customHeight="1"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</row>
    <row r="12" spans="5:16" ht="12.75" customHeight="1"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</row>
    <row r="13" spans="5:16" ht="12.75" customHeight="1"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5:16" ht="12.75" customHeight="1"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</row>
    <row r="15" spans="5:16" ht="12.75" customHeight="1"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</row>
    <row r="16" spans="5:16" ht="12.75" customHeight="1"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</row>
    <row r="17" spans="5:16" ht="12.75" customHeight="1"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</row>
    <row r="18" spans="5:16" ht="12.75" customHeight="1" thickBot="1"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</row>
    <row r="19" ht="13.5" thickTop="1"/>
    <row r="21" ht="13.5" thickBot="1"/>
    <row r="22" spans="7:13" ht="13.5" thickTop="1">
      <c r="G22" s="46"/>
      <c r="H22" s="46"/>
      <c r="I22" s="46"/>
      <c r="J22" s="46"/>
      <c r="K22" s="46"/>
      <c r="L22" s="46"/>
      <c r="M22" s="46"/>
    </row>
    <row r="23" spans="7:13" ht="13.5" thickBot="1">
      <c r="G23" s="47"/>
      <c r="H23" s="47"/>
      <c r="I23" s="47"/>
      <c r="J23" s="47"/>
      <c r="K23" s="47"/>
      <c r="L23" s="47"/>
      <c r="M23" s="47"/>
    </row>
    <row r="24" ht="14.25" thickBot="1" thickTop="1"/>
    <row r="25" spans="9:11" ht="13.5" thickTop="1">
      <c r="I25" s="56" t="str">
        <f>IF(AND(G22="д",H22="и",I22="с",J22="п",K22="л",L22="е",M22="й"),"верно","неверно")</f>
        <v>неверно</v>
      </c>
      <c r="J25" s="57"/>
      <c r="K25" s="58"/>
    </row>
    <row r="26" spans="9:11" ht="13.5" thickBot="1">
      <c r="I26" s="59"/>
      <c r="J26" s="60"/>
      <c r="K26" s="61"/>
    </row>
    <row r="27" ht="13.5" thickTop="1"/>
  </sheetData>
  <sheetProtection password="9830" sheet="1" objects="1" scenarios="1" selectLockedCells="1"/>
  <mergeCells count="9">
    <mergeCell ref="M22:M23"/>
    <mergeCell ref="E2:P18"/>
    <mergeCell ref="I25:K26"/>
    <mergeCell ref="G22:G23"/>
    <mergeCell ref="H22:H23"/>
    <mergeCell ref="I22:I23"/>
    <mergeCell ref="J22:J23"/>
    <mergeCell ref="K22:K23"/>
    <mergeCell ref="L22:L2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2:P28"/>
  <sheetViews>
    <sheetView showGridLines="0" showRowColHeaders="0" zoomScalePageLayoutView="0" workbookViewId="0" topLeftCell="A1">
      <selection activeCell="F23" sqref="F23:F24"/>
    </sheetView>
  </sheetViews>
  <sheetFormatPr defaultColWidth="9.00390625" defaultRowHeight="12.75"/>
  <sheetData>
    <row r="1" ht="13.5" thickBot="1"/>
    <row r="2" spans="5:16" ht="13.5" thickTop="1">
      <c r="E2" s="35" t="s">
        <v>8</v>
      </c>
      <c r="F2" s="64"/>
      <c r="G2" s="64"/>
      <c r="H2" s="64"/>
      <c r="I2" s="64"/>
      <c r="J2" s="64"/>
      <c r="K2" s="64"/>
      <c r="L2" s="64"/>
      <c r="M2" s="64"/>
      <c r="N2" s="64"/>
      <c r="O2" s="65"/>
      <c r="P2" s="26"/>
    </row>
    <row r="3" spans="5:16" ht="12.75">
      <c r="E3" s="66"/>
      <c r="F3" s="67"/>
      <c r="G3" s="67"/>
      <c r="H3" s="67"/>
      <c r="I3" s="67"/>
      <c r="J3" s="67"/>
      <c r="K3" s="67"/>
      <c r="L3" s="67"/>
      <c r="M3" s="67"/>
      <c r="N3" s="67"/>
      <c r="O3" s="68"/>
      <c r="P3" s="26"/>
    </row>
    <row r="4" spans="5:16" ht="12.75">
      <c r="E4" s="66"/>
      <c r="F4" s="67"/>
      <c r="G4" s="67"/>
      <c r="H4" s="67"/>
      <c r="I4" s="67"/>
      <c r="J4" s="67"/>
      <c r="K4" s="67"/>
      <c r="L4" s="67"/>
      <c r="M4" s="67"/>
      <c r="N4" s="67"/>
      <c r="O4" s="68"/>
      <c r="P4" s="26"/>
    </row>
    <row r="5" spans="5:16" ht="12.75">
      <c r="E5" s="66"/>
      <c r="F5" s="67"/>
      <c r="G5" s="67"/>
      <c r="H5" s="67"/>
      <c r="I5" s="67"/>
      <c r="J5" s="67"/>
      <c r="K5" s="67"/>
      <c r="L5" s="67"/>
      <c r="M5" s="67"/>
      <c r="N5" s="67"/>
      <c r="O5" s="68"/>
      <c r="P5" s="26"/>
    </row>
    <row r="6" spans="5:16" ht="12.75">
      <c r="E6" s="66"/>
      <c r="F6" s="67"/>
      <c r="G6" s="67"/>
      <c r="H6" s="67"/>
      <c r="I6" s="67"/>
      <c r="J6" s="67"/>
      <c r="K6" s="67"/>
      <c r="L6" s="67"/>
      <c r="M6" s="67"/>
      <c r="N6" s="67"/>
      <c r="O6" s="68"/>
      <c r="P6" s="26"/>
    </row>
    <row r="7" spans="5:16" ht="12.75">
      <c r="E7" s="66"/>
      <c r="F7" s="67"/>
      <c r="G7" s="67"/>
      <c r="H7" s="67"/>
      <c r="I7" s="67"/>
      <c r="J7" s="67"/>
      <c r="K7" s="67"/>
      <c r="L7" s="67"/>
      <c r="M7" s="67"/>
      <c r="N7" s="67"/>
      <c r="O7" s="68"/>
      <c r="P7" s="26"/>
    </row>
    <row r="8" spans="5:16" ht="12.75">
      <c r="E8" s="66"/>
      <c r="F8" s="67"/>
      <c r="G8" s="67"/>
      <c r="H8" s="67"/>
      <c r="I8" s="67"/>
      <c r="J8" s="67"/>
      <c r="K8" s="67"/>
      <c r="L8" s="67"/>
      <c r="M8" s="67"/>
      <c r="N8" s="67"/>
      <c r="O8" s="68"/>
      <c r="P8" s="26"/>
    </row>
    <row r="9" spans="5:16" ht="12.75">
      <c r="E9" s="66"/>
      <c r="F9" s="67"/>
      <c r="G9" s="67"/>
      <c r="H9" s="67"/>
      <c r="I9" s="67"/>
      <c r="J9" s="67"/>
      <c r="K9" s="67"/>
      <c r="L9" s="67"/>
      <c r="M9" s="67"/>
      <c r="N9" s="67"/>
      <c r="O9" s="68"/>
      <c r="P9" s="26"/>
    </row>
    <row r="10" spans="5:16" ht="12.75"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26"/>
    </row>
    <row r="11" spans="5:16" ht="12.75">
      <c r="E11" s="66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26"/>
    </row>
    <row r="12" spans="5:16" ht="12.75"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26"/>
    </row>
    <row r="13" spans="5:16" ht="12.75"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26"/>
    </row>
    <row r="14" spans="5:16" ht="12.75"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26"/>
    </row>
    <row r="15" spans="5:16" ht="12.75"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26"/>
    </row>
    <row r="16" spans="5:16" ht="12.75">
      <c r="E16" s="66"/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26"/>
    </row>
    <row r="17" spans="5:16" ht="12.75"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26"/>
    </row>
    <row r="18" spans="5:16" ht="12.75"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26"/>
    </row>
    <row r="19" spans="5:16" ht="12.75"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26"/>
    </row>
    <row r="20" spans="5:16" ht="13.5" thickBot="1"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1"/>
      <c r="P20" s="26"/>
    </row>
    <row r="21" ht="13.5" thickTop="1"/>
    <row r="22" ht="13.5" thickBot="1"/>
    <row r="23" spans="6:14" ht="13.5" thickTop="1">
      <c r="F23" s="62"/>
      <c r="G23" s="62"/>
      <c r="H23" s="62"/>
      <c r="I23" s="62"/>
      <c r="J23" s="62"/>
      <c r="K23" s="62"/>
      <c r="L23" s="62"/>
      <c r="M23" s="62"/>
      <c r="N23" s="62"/>
    </row>
    <row r="24" spans="6:14" ht="13.5" thickBot="1">
      <c r="F24" s="63"/>
      <c r="G24" s="63"/>
      <c r="H24" s="63"/>
      <c r="I24" s="63"/>
      <c r="J24" s="63"/>
      <c r="K24" s="63"/>
      <c r="L24" s="63"/>
      <c r="M24" s="63"/>
      <c r="N24" s="63"/>
    </row>
    <row r="25" ht="13.5" thickTop="1"/>
    <row r="26" ht="13.5" thickBot="1"/>
    <row r="27" spans="9:12" ht="13.5" thickTop="1">
      <c r="I27" s="56" t="str">
        <f>IF(AND(F23="к",G23="о",H23="м",I23="п",J23="ь",K23="ю",L23="т",M23="е",N23="р"),"верно","неверно ")</f>
        <v>неверно </v>
      </c>
      <c r="J27" s="57"/>
      <c r="K27" s="57"/>
      <c r="L27" s="58"/>
    </row>
    <row r="28" spans="9:12" ht="13.5" thickBot="1">
      <c r="I28" s="59"/>
      <c r="J28" s="60"/>
      <c r="K28" s="60"/>
      <c r="L28" s="61"/>
    </row>
    <row r="29" ht="13.5" thickTop="1"/>
  </sheetData>
  <sheetProtection password="9830" sheet="1" objects="1" scenarios="1" selectLockedCells="1"/>
  <mergeCells count="11">
    <mergeCell ref="M23:M24"/>
    <mergeCell ref="N23:N24"/>
    <mergeCell ref="I27:L28"/>
    <mergeCell ref="E2:O20"/>
    <mergeCell ref="F23:F24"/>
    <mergeCell ref="G23:G24"/>
    <mergeCell ref="H23:H24"/>
    <mergeCell ref="I23:I24"/>
    <mergeCell ref="J23:J24"/>
    <mergeCell ref="K23:K24"/>
    <mergeCell ref="L23:L2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2:O26"/>
  <sheetViews>
    <sheetView showGridLines="0" showRowColHeaders="0" zoomScalePageLayoutView="0" workbookViewId="0" topLeftCell="A1">
      <selection activeCell="G21" sqref="G21:G22"/>
    </sheetView>
  </sheetViews>
  <sheetFormatPr defaultColWidth="9.00390625" defaultRowHeight="12.75"/>
  <sheetData>
    <row r="1" ht="13.5" thickBot="1"/>
    <row r="2" spans="5:15" ht="13.5" thickTop="1">
      <c r="E2" s="78" t="s">
        <v>9</v>
      </c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5:15" ht="12.75">
      <c r="E3" s="81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5:15" ht="12.75">
      <c r="E4" s="81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spans="5:15" ht="12.75">
      <c r="E5" s="81"/>
      <c r="F5" s="82"/>
      <c r="G5" s="82"/>
      <c r="H5" s="82"/>
      <c r="I5" s="82"/>
      <c r="J5" s="82"/>
      <c r="K5" s="82"/>
      <c r="L5" s="82"/>
      <c r="M5" s="82"/>
      <c r="N5" s="82"/>
      <c r="O5" s="83"/>
    </row>
    <row r="6" spans="5:15" ht="12.75">
      <c r="E6" s="81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5:15" ht="12.75">
      <c r="E7" s="81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5:15" ht="12.75">
      <c r="E8" s="81"/>
      <c r="F8" s="82"/>
      <c r="G8" s="82"/>
      <c r="H8" s="82"/>
      <c r="I8" s="82"/>
      <c r="J8" s="82"/>
      <c r="K8" s="82"/>
      <c r="L8" s="82"/>
      <c r="M8" s="82"/>
      <c r="N8" s="82"/>
      <c r="O8" s="83"/>
    </row>
    <row r="9" spans="5:15" ht="12.75">
      <c r="E9" s="81"/>
      <c r="F9" s="82"/>
      <c r="G9" s="82"/>
      <c r="H9" s="82"/>
      <c r="I9" s="82"/>
      <c r="J9" s="82"/>
      <c r="K9" s="82"/>
      <c r="L9" s="82"/>
      <c r="M9" s="82"/>
      <c r="N9" s="82"/>
      <c r="O9" s="83"/>
    </row>
    <row r="10" spans="5:15" ht="12.75">
      <c r="E10" s="81"/>
      <c r="F10" s="82"/>
      <c r="G10" s="82"/>
      <c r="H10" s="82"/>
      <c r="I10" s="82"/>
      <c r="J10" s="82"/>
      <c r="K10" s="82"/>
      <c r="L10" s="82"/>
      <c r="M10" s="82"/>
      <c r="N10" s="82"/>
      <c r="O10" s="83"/>
    </row>
    <row r="11" spans="5:15" ht="12.75"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3"/>
    </row>
    <row r="12" spans="5:15" ht="12.75"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3"/>
    </row>
    <row r="13" spans="5:15" ht="12.75"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5:15" ht="12.75"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3"/>
    </row>
    <row r="15" spans="5:15" ht="12.75">
      <c r="E15" s="81"/>
      <c r="F15" s="82"/>
      <c r="G15" s="82"/>
      <c r="H15" s="82"/>
      <c r="I15" s="82"/>
      <c r="J15" s="82"/>
      <c r="K15" s="82"/>
      <c r="L15" s="82"/>
      <c r="M15" s="82"/>
      <c r="N15" s="82"/>
      <c r="O15" s="83"/>
    </row>
    <row r="16" spans="5:15" ht="12.75"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5:15" ht="12.75">
      <c r="E17" s="81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5:15" ht="13.5" thickBot="1">
      <c r="E18" s="84"/>
      <c r="F18" s="85"/>
      <c r="G18" s="85"/>
      <c r="H18" s="85"/>
      <c r="I18" s="85"/>
      <c r="J18" s="85"/>
      <c r="K18" s="85"/>
      <c r="L18" s="85"/>
      <c r="M18" s="85"/>
      <c r="N18" s="85"/>
      <c r="O18" s="86"/>
    </row>
    <row r="19" ht="13.5" thickTop="1"/>
    <row r="20" ht="13.5" thickBot="1"/>
    <row r="21" spans="7:13" ht="13.5" thickTop="1">
      <c r="G21" s="87"/>
      <c r="H21" s="87"/>
      <c r="I21" s="87"/>
      <c r="J21" s="87"/>
      <c r="K21" s="87"/>
      <c r="L21" s="87"/>
      <c r="M21" s="87"/>
    </row>
    <row r="22" spans="7:13" ht="13.5" thickBot="1">
      <c r="G22" s="88"/>
      <c r="H22" s="88"/>
      <c r="I22" s="88"/>
      <c r="J22" s="88"/>
      <c r="K22" s="88"/>
      <c r="L22" s="88"/>
      <c r="M22" s="88"/>
    </row>
    <row r="23" ht="13.5" thickTop="1"/>
    <row r="24" ht="13.5" thickBot="1"/>
    <row r="25" spans="9:11" ht="13.5" thickTop="1">
      <c r="I25" s="72" t="str">
        <f>IF(AND(G21="к",H21="о",I21="л",J21="о",K21="н",L21="к",M21="и"),"верно","неверно ")</f>
        <v>неверно </v>
      </c>
      <c r="J25" s="73"/>
      <c r="K25" s="74"/>
    </row>
    <row r="26" spans="9:11" ht="13.5" thickBot="1">
      <c r="I26" s="75"/>
      <c r="J26" s="76"/>
      <c r="K26" s="77"/>
    </row>
    <row r="27" ht="13.5" thickTop="1"/>
  </sheetData>
  <sheetProtection password="9830" sheet="1" objects="1" scenarios="1" selectLockedCells="1"/>
  <mergeCells count="9">
    <mergeCell ref="I25:K26"/>
    <mergeCell ref="E2:O18"/>
    <mergeCell ref="G21:G22"/>
    <mergeCell ref="H21:H22"/>
    <mergeCell ref="I21:I22"/>
    <mergeCell ref="J21:J22"/>
    <mergeCell ref="K21:K22"/>
    <mergeCell ref="L21:L22"/>
    <mergeCell ref="M21:M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2:O24"/>
  <sheetViews>
    <sheetView showGridLines="0" showRowColHeaders="0" zoomScalePageLayoutView="0" workbookViewId="0" topLeftCell="A1">
      <selection activeCell="G20" sqref="G20:G21"/>
    </sheetView>
  </sheetViews>
  <sheetFormatPr defaultColWidth="9.00390625" defaultRowHeight="12.75"/>
  <sheetData>
    <row r="1" ht="13.5" thickBot="1"/>
    <row r="2" spans="5:15" ht="13.5" thickTop="1">
      <c r="E2" s="78" t="s">
        <v>10</v>
      </c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5:15" ht="12.75">
      <c r="E3" s="81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5:15" ht="12.75">
      <c r="E4" s="81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spans="5:15" ht="12.75">
      <c r="E5" s="81"/>
      <c r="F5" s="82"/>
      <c r="G5" s="82"/>
      <c r="H5" s="82"/>
      <c r="I5" s="82"/>
      <c r="J5" s="82"/>
      <c r="K5" s="82"/>
      <c r="L5" s="82"/>
      <c r="M5" s="82"/>
      <c r="N5" s="82"/>
      <c r="O5" s="83"/>
    </row>
    <row r="6" spans="5:15" ht="12.75">
      <c r="E6" s="81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5:15" ht="12.75">
      <c r="E7" s="81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5:15" ht="12.75">
      <c r="E8" s="81"/>
      <c r="F8" s="82"/>
      <c r="G8" s="82"/>
      <c r="H8" s="82"/>
      <c r="I8" s="82"/>
      <c r="J8" s="82"/>
      <c r="K8" s="82"/>
      <c r="L8" s="82"/>
      <c r="M8" s="82"/>
      <c r="N8" s="82"/>
      <c r="O8" s="83"/>
    </row>
    <row r="9" spans="5:15" ht="12.75">
      <c r="E9" s="81"/>
      <c r="F9" s="82"/>
      <c r="G9" s="82"/>
      <c r="H9" s="82"/>
      <c r="I9" s="82"/>
      <c r="J9" s="82"/>
      <c r="K9" s="82"/>
      <c r="L9" s="82"/>
      <c r="M9" s="82"/>
      <c r="N9" s="82"/>
      <c r="O9" s="83"/>
    </row>
    <row r="10" spans="5:15" ht="12.75">
      <c r="E10" s="81"/>
      <c r="F10" s="82"/>
      <c r="G10" s="82"/>
      <c r="H10" s="82"/>
      <c r="I10" s="82"/>
      <c r="J10" s="82"/>
      <c r="K10" s="82"/>
      <c r="L10" s="82"/>
      <c r="M10" s="82"/>
      <c r="N10" s="82"/>
      <c r="O10" s="83"/>
    </row>
    <row r="11" spans="5:15" ht="12.75"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3"/>
    </row>
    <row r="12" spans="5:15" ht="12.75"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3"/>
    </row>
    <row r="13" spans="5:15" ht="12.75"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5:15" ht="12.75"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3"/>
    </row>
    <row r="15" spans="5:15" ht="12.75">
      <c r="E15" s="81"/>
      <c r="F15" s="82"/>
      <c r="G15" s="82"/>
      <c r="H15" s="82"/>
      <c r="I15" s="82"/>
      <c r="J15" s="82"/>
      <c r="K15" s="82"/>
      <c r="L15" s="82"/>
      <c r="M15" s="82"/>
      <c r="N15" s="82"/>
      <c r="O15" s="83"/>
    </row>
    <row r="16" spans="5:15" ht="12.75"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5:15" ht="13.5" thickBot="1">
      <c r="E17" s="84"/>
      <c r="F17" s="85"/>
      <c r="G17" s="85"/>
      <c r="H17" s="85"/>
      <c r="I17" s="85"/>
      <c r="J17" s="85"/>
      <c r="K17" s="85"/>
      <c r="L17" s="85"/>
      <c r="M17" s="85"/>
      <c r="N17" s="85"/>
      <c r="O17" s="86"/>
    </row>
    <row r="18" ht="13.5" thickTop="1"/>
    <row r="19" ht="13.5" thickBot="1"/>
    <row r="20" spans="7:13" ht="13.5" thickTop="1">
      <c r="G20" s="27"/>
      <c r="H20" s="27"/>
      <c r="I20" s="27"/>
      <c r="J20" s="27"/>
      <c r="K20" s="27"/>
      <c r="L20" s="27"/>
      <c r="M20" s="27"/>
    </row>
    <row r="21" spans="7:13" ht="13.5" thickBot="1">
      <c r="G21" s="28"/>
      <c r="H21" s="28"/>
      <c r="I21" s="28"/>
      <c r="J21" s="28"/>
      <c r="K21" s="28"/>
      <c r="L21" s="28"/>
      <c r="M21" s="28"/>
    </row>
    <row r="22" ht="14.25" thickBot="1" thickTop="1"/>
    <row r="23" spans="9:11" ht="13.5" thickTop="1">
      <c r="I23" s="72" t="str">
        <f>IF(AND(G20="п",H20="р",I20="и",J20="н",K20="т",L20="е",M20="р"),"верно","неверно")</f>
        <v>неверно</v>
      </c>
      <c r="J23" s="73"/>
      <c r="K23" s="74"/>
    </row>
    <row r="24" spans="9:11" ht="13.5" thickBot="1">
      <c r="I24" s="75"/>
      <c r="J24" s="76"/>
      <c r="K24" s="77"/>
    </row>
    <row r="25" ht="13.5" thickTop="1"/>
  </sheetData>
  <sheetProtection password="9830" sheet="1" selectLockedCells="1"/>
  <mergeCells count="9">
    <mergeCell ref="E2:O17"/>
    <mergeCell ref="I23:K24"/>
    <mergeCell ref="G20:G21"/>
    <mergeCell ref="H20:H21"/>
    <mergeCell ref="I20:I21"/>
    <mergeCell ref="J20:J21"/>
    <mergeCell ref="K20:K21"/>
    <mergeCell ref="L20:L21"/>
    <mergeCell ref="M20:M2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Q27" sqref="Q27"/>
    </sheetView>
  </sheetViews>
  <sheetFormatPr defaultColWidth="9.00390625" defaultRowHeight="12.75"/>
  <sheetData/>
  <sheetProtection password="9830" sheet="1" objects="1" scenarios="1" select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K31</dc:creator>
  <cp:keywords/>
  <dc:description/>
  <cp:lastModifiedBy>Пользователь</cp:lastModifiedBy>
  <dcterms:created xsi:type="dcterms:W3CDTF">2016-05-16T09:09:33Z</dcterms:created>
  <dcterms:modified xsi:type="dcterms:W3CDTF">2019-02-22T18:06:51Z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